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213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8" i="1"/>
  <c r="F18" i="1" s="1"/>
  <c r="E15" i="1"/>
  <c r="F26" i="1" l="1"/>
  <c r="G26" i="1" s="1"/>
  <c r="H26" i="1" s="1"/>
  <c r="I26" i="1" s="1"/>
  <c r="F15" i="1" l="1"/>
  <c r="G15" i="1" s="1"/>
  <c r="H15" i="1" s="1"/>
  <c r="I15" i="1" s="1"/>
  <c r="G18" i="1" l="1"/>
  <c r="H18" i="1" s="1"/>
  <c r="I18" i="1" s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I7" i="1"/>
  <c r="H7" i="1"/>
  <c r="G7" i="1"/>
  <c r="F7" i="1"/>
  <c r="D7" i="1"/>
  <c r="E7" i="1"/>
  <c r="D32" i="1" l="1"/>
  <c r="I32" i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<sst xmlns="http://schemas.openxmlformats.org/spreadsheetml/2006/main" count="37" uniqueCount="37">
  <si>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</si>
  <si>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</si>
  <si>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</si>
  <si>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</si>
  <si>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</si>
  <si>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</si>
  <si>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</si>
  <si>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</si>
  <si>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</si>
  <si>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</si>
  <si>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</si>
  <si>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</si>
  <si>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</si>
  <si>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</si>
  <si>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</si>
  <si>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</si>
  <si>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</si>
  <si>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</si>
  <si>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</si>
  <si>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</si>
  <si>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</si>
  <si>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</si>
  <si>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</si>
  <si>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</si>
  <si>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</si>
  <si>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</si>
  <si>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</si>
  <si>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2022 (d)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</si>
  <si>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</si>
  <si>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</si>
  <si>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</si>
  <si>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</si>
  <si>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</si>
  <si>
    <t>2023 (d)</t>
  </si>
  <si>
    <t>2024 (d)</t>
  </si>
  <si>
    <t>2025 (d)</t>
  </si>
  <si>
    <t>2026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</si>
</sst>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10" applyFont="1"/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</cellXfs>
  <cellStyles count="15">
    <cellStyle name="Millares" xfId="10" builtinId="3"/>
    <cellStyle name="Millares 2" xfId="2"/>
    <cellStyle name="Millares 2 2" xfId="7"/>
    <cellStyle name="Millares 2 3" xfId="14"/>
    <cellStyle name="Millares 3" xfId="6"/>
    <cellStyle name="Millares 4" xfId="11"/>
    <cellStyle name="Millares 5" xfId="13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H32" sqref="H3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40" t="s">
        <v>1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24</v>
      </c>
      <c r="B2" s="44"/>
      <c r="C2" s="44"/>
      <c r="D2" s="44"/>
      <c r="E2" s="44"/>
      <c r="F2" s="44"/>
      <c r="G2" s="44"/>
      <c r="H2" s="44"/>
      <c r="I2" s="45"/>
    </row>
    <row r="3" spans="1:9" x14ac:dyDescent="0.25">
      <c r="A3" s="43" t="s">
        <v>0</v>
      </c>
      <c r="B3" s="44"/>
      <c r="C3" s="44"/>
      <c r="D3" s="44"/>
      <c r="E3" s="44"/>
      <c r="F3" s="44"/>
      <c r="G3" s="44"/>
      <c r="H3" s="44"/>
      <c r="I3" s="45"/>
    </row>
    <row r="4" spans="1:9" ht="15.75" thickBot="1" x14ac:dyDescent="0.3">
      <c r="A4" s="46" t="s">
        <v>25</v>
      </c>
      <c r="B4" s="47"/>
      <c r="C4" s="47"/>
      <c r="D4" s="47"/>
      <c r="E4" s="47"/>
      <c r="F4" s="47"/>
      <c r="G4" s="47"/>
      <c r="H4" s="47"/>
      <c r="I4" s="48"/>
    </row>
    <row r="5" spans="1:9" s="4" customFormat="1" x14ac:dyDescent="0.25">
      <c r="A5" s="51" t="s">
        <v>23</v>
      </c>
      <c r="B5" s="52"/>
      <c r="C5" s="53"/>
      <c r="D5" s="19">
        <v>2021</v>
      </c>
      <c r="E5" s="49" t="s">
        <v>27</v>
      </c>
      <c r="F5" s="49" t="s">
        <v>33</v>
      </c>
      <c r="G5" s="49" t="s">
        <v>34</v>
      </c>
      <c r="H5" s="49" t="s">
        <v>35</v>
      </c>
      <c r="I5" s="49" t="s">
        <v>36</v>
      </c>
    </row>
    <row r="6" spans="1:9" ht="41.25" customHeight="1" thickBot="1" x14ac:dyDescent="0.3">
      <c r="A6" s="54"/>
      <c r="B6" s="55"/>
      <c r="C6" s="56"/>
      <c r="D6" s="2" t="s">
        <v>26</v>
      </c>
      <c r="E6" s="50"/>
      <c r="F6" s="50"/>
      <c r="G6" s="50"/>
      <c r="H6" s="50"/>
      <c r="I6" s="50"/>
    </row>
    <row r="7" spans="1:9" x14ac:dyDescent="0.25">
      <c r="A7" s="31" t="s">
        <v>28</v>
      </c>
      <c r="B7" s="32"/>
      <c r="C7" s="33"/>
      <c r="D7" s="20">
        <f t="shared" ref="D7:I7" si="0">+SUM(D9:D20)</f>
        <v>55671941.100000001</v>
      </c>
      <c r="E7" s="20">
        <f t="shared" si="0"/>
        <v>57342099.333000004</v>
      </c>
      <c r="F7" s="20">
        <f t="shared" si="0"/>
        <v>59062362.31299001</v>
      </c>
      <c r="G7" s="20">
        <f t="shared" si="0"/>
        <v>60834233.182379708</v>
      </c>
      <c r="H7" s="20">
        <f t="shared" si="0"/>
        <v>62659260.177851096</v>
      </c>
      <c r="I7" s="20">
        <f t="shared" si="0"/>
        <v>64539037.983186632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29" t="s">
        <v>2</v>
      </c>
      <c r="C9" s="30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29" t="s">
        <v>3</v>
      </c>
      <c r="C10" s="30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29" t="s">
        <v>4</v>
      </c>
      <c r="C11" s="30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29" t="s">
        <v>5</v>
      </c>
      <c r="C12" s="30"/>
      <c r="D12" s="21">
        <v>0</v>
      </c>
      <c r="E12" s="18">
        <f t="shared" ref="E12:I15" si="1">+D12*1.03</f>
        <v>0</v>
      </c>
      <c r="F12" s="18">
        <f t="shared" si="1"/>
        <v>0</v>
      </c>
      <c r="G12" s="18">
        <f t="shared" si="1"/>
        <v>0</v>
      </c>
      <c r="H12" s="18">
        <f t="shared" si="1"/>
        <v>0</v>
      </c>
      <c r="I12" s="18">
        <f t="shared" si="1"/>
        <v>0</v>
      </c>
    </row>
    <row r="13" spans="1:9" x14ac:dyDescent="0.25">
      <c r="A13" s="10"/>
      <c r="B13" s="29" t="s">
        <v>6</v>
      </c>
      <c r="C13" s="30"/>
      <c r="D13" s="21">
        <v>4725.18</v>
      </c>
      <c r="E13" s="18">
        <f t="shared" si="1"/>
        <v>4866.9354000000003</v>
      </c>
      <c r="F13" s="18">
        <f t="shared" si="1"/>
        <v>5012.9434620000002</v>
      </c>
      <c r="G13" s="18">
        <f t="shared" si="1"/>
        <v>5163.3317658599999</v>
      </c>
      <c r="H13" s="18">
        <f t="shared" si="1"/>
        <v>5318.2317188358002</v>
      </c>
      <c r="I13" s="18">
        <f t="shared" si="1"/>
        <v>5477.778670400874</v>
      </c>
    </row>
    <row r="14" spans="1:9" x14ac:dyDescent="0.25">
      <c r="A14" s="10"/>
      <c r="B14" s="29" t="s">
        <v>7</v>
      </c>
      <c r="C14" s="30"/>
      <c r="D14" s="21">
        <v>0</v>
      </c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</row>
    <row r="15" spans="1:9" x14ac:dyDescent="0.25">
      <c r="A15" s="10"/>
      <c r="B15" s="29" t="s">
        <v>8</v>
      </c>
      <c r="C15" s="30"/>
      <c r="D15" s="21">
        <v>23161080</v>
      </c>
      <c r="E15" s="18">
        <f>+D15*1.03</f>
        <v>23855912.400000002</v>
      </c>
      <c r="F15" s="18">
        <f t="shared" si="1"/>
        <v>24571589.772000004</v>
      </c>
      <c r="G15" s="18">
        <f t="shared" si="1"/>
        <v>25308737.465160005</v>
      </c>
      <c r="H15" s="18">
        <f t="shared" si="1"/>
        <v>26067999.589114804</v>
      </c>
      <c r="I15" s="18">
        <f t="shared" si="1"/>
        <v>26850039.57678825</v>
      </c>
    </row>
    <row r="16" spans="1:9" x14ac:dyDescent="0.25">
      <c r="A16" s="10"/>
      <c r="B16" s="29" t="s">
        <v>9</v>
      </c>
      <c r="C16" s="30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29" t="s">
        <v>10</v>
      </c>
      <c r="C17" s="30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57" t="s">
        <v>11</v>
      </c>
      <c r="C18" s="30"/>
      <c r="D18" s="21">
        <v>32506135.920000002</v>
      </c>
      <c r="E18" s="21">
        <f>+D18*1.03</f>
        <v>33481319.997600004</v>
      </c>
      <c r="F18" s="21">
        <f>+E18*1.03</f>
        <v>34485759.597528003</v>
      </c>
      <c r="G18" s="21">
        <f>+F18*1.03</f>
        <v>35520332.385453843</v>
      </c>
      <c r="H18" s="21">
        <f>+G18*1.03</f>
        <v>36585942.357017457</v>
      </c>
      <c r="I18" s="21">
        <f>+H18*1.03</f>
        <v>37683520.627727985</v>
      </c>
    </row>
    <row r="19" spans="1:9" x14ac:dyDescent="0.25">
      <c r="A19" s="10"/>
      <c r="B19" s="57" t="s">
        <v>12</v>
      </c>
      <c r="C19" s="30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29" t="s">
        <v>13</v>
      </c>
      <c r="C20" s="30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31" t="s">
        <v>29</v>
      </c>
      <c r="B22" s="32"/>
      <c r="C22" s="39"/>
      <c r="D22" s="20">
        <f>+SUM(D24:D27)</f>
        <v>33205932.949999999</v>
      </c>
      <c r="E22" s="20">
        <f t="shared" ref="E22:I22" si="2">+SUM(E24:E27)</f>
        <v>34202110.938500002</v>
      </c>
      <c r="F22" s="20">
        <f t="shared" si="2"/>
        <v>35228174.266655006</v>
      </c>
      <c r="G22" s="20">
        <f t="shared" si="2"/>
        <v>36285019.494654655</v>
      </c>
      <c r="H22" s="20">
        <f t="shared" si="2"/>
        <v>37373570.079494298</v>
      </c>
      <c r="I22" s="20">
        <f t="shared" si="2"/>
        <v>38494777.181879126</v>
      </c>
    </row>
    <row r="23" spans="1:9" x14ac:dyDescent="0.25">
      <c r="A23" s="10"/>
      <c r="B23" s="29" t="s">
        <v>14</v>
      </c>
      <c r="C23" s="30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29" t="s">
        <v>15</v>
      </c>
      <c r="C24" s="30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29" t="s">
        <v>16</v>
      </c>
      <c r="C25" s="30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29" t="s">
        <v>17</v>
      </c>
      <c r="C26" s="30"/>
      <c r="D26" s="21">
        <v>33205932.949999999</v>
      </c>
      <c r="E26" s="21">
        <f>+D26*1.03</f>
        <v>34202110.938500002</v>
      </c>
      <c r="F26" s="21">
        <f>+E26*1.03</f>
        <v>35228174.266655006</v>
      </c>
      <c r="G26" s="21">
        <f>+F26*1.03</f>
        <v>36285019.494654655</v>
      </c>
      <c r="H26" s="21">
        <f>+G26*1.03</f>
        <v>37373570.079494298</v>
      </c>
      <c r="I26" s="21">
        <f>+H26*1.03</f>
        <v>38494777.181879126</v>
      </c>
    </row>
    <row r="27" spans="1:9" x14ac:dyDescent="0.25">
      <c r="A27" s="10"/>
      <c r="B27" s="29" t="s">
        <v>18</v>
      </c>
      <c r="C27" s="30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29"/>
      <c r="C28" s="30"/>
      <c r="D28" s="5"/>
      <c r="E28" s="5"/>
      <c r="F28" s="5"/>
      <c r="G28" s="5"/>
      <c r="H28" s="5"/>
      <c r="I28" s="6"/>
    </row>
    <row r="29" spans="1:9" x14ac:dyDescent="0.25">
      <c r="A29" s="31" t="s">
        <v>30</v>
      </c>
      <c r="B29" s="32"/>
      <c r="C29" s="39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29" t="s">
        <v>19</v>
      </c>
      <c r="C30" s="30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29"/>
      <c r="C31" s="30"/>
      <c r="D31" s="5"/>
      <c r="E31" s="5"/>
      <c r="F31" s="5"/>
      <c r="G31" s="5"/>
      <c r="H31" s="5"/>
      <c r="I31" s="6"/>
    </row>
    <row r="32" spans="1:9" x14ac:dyDescent="0.25">
      <c r="A32" s="31" t="s">
        <v>31</v>
      </c>
      <c r="B32" s="32"/>
      <c r="C32" s="39"/>
      <c r="D32" s="26">
        <f>+D29+D22+D7</f>
        <v>88877874.049999997</v>
      </c>
      <c r="E32" s="26">
        <f t="shared" ref="E32:I32" si="4">+E29+E22+E7</f>
        <v>91544210.271500006</v>
      </c>
      <c r="F32" s="26">
        <f t="shared" si="4"/>
        <v>94290536.579645008</v>
      </c>
      <c r="G32" s="26">
        <f t="shared" si="4"/>
        <v>97119252.677034363</v>
      </c>
      <c r="H32" s="26">
        <f t="shared" si="4"/>
        <v>100032830.25734539</v>
      </c>
      <c r="I32" s="26">
        <f t="shared" si="4"/>
        <v>103033815.16506577</v>
      </c>
    </row>
    <row r="33" spans="1:9" x14ac:dyDescent="0.25">
      <c r="A33" s="10"/>
      <c r="B33" s="29"/>
      <c r="C33" s="30"/>
      <c r="D33" s="5"/>
      <c r="E33" s="5"/>
      <c r="F33" s="5"/>
      <c r="G33" s="5"/>
      <c r="H33" s="5"/>
      <c r="I33" s="6"/>
    </row>
    <row r="34" spans="1:9" x14ac:dyDescent="0.25">
      <c r="A34" s="10"/>
      <c r="B34" s="38" t="s">
        <v>20</v>
      </c>
      <c r="C34" s="39"/>
      <c r="D34" s="5"/>
      <c r="E34" s="5"/>
      <c r="F34" s="5"/>
      <c r="G34" s="5"/>
      <c r="H34" s="5"/>
      <c r="I34" s="6"/>
    </row>
    <row r="35" spans="1:9" x14ac:dyDescent="0.25">
      <c r="A35" s="10"/>
      <c r="B35" s="36" t="s">
        <v>21</v>
      </c>
      <c r="C35" s="37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36" t="s">
        <v>22</v>
      </c>
      <c r="C36" s="37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38" t="s">
        <v>32</v>
      </c>
      <c r="C38" s="39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34"/>
      <c r="C39" s="35"/>
      <c r="D39" s="15"/>
      <c r="E39" s="15"/>
      <c r="F39" s="15"/>
      <c r="G39" s="15"/>
      <c r="H39" s="15"/>
      <c r="I39" s="17"/>
    </row>
    <row r="42" spans="1:9" x14ac:dyDescent="0.25">
      <c r="D42" s="28"/>
      <c r="E42" s="28"/>
      <c r="F42" s="28"/>
      <c r="G42" s="28"/>
      <c r="H42" s="28"/>
      <c r="I42" s="28"/>
    </row>
    <row r="44" spans="1:9" x14ac:dyDescent="0.25">
      <c r="D44" s="27"/>
      <c r="E44" s="27"/>
      <c r="F44" s="27"/>
      <c r="G44" s="27"/>
      <c r="H44" s="27"/>
      <c r="I44" s="27"/>
    </row>
  </sheetData>
  <mergeCells count="40">
    <mergeCell ref="A22:C22"/>
    <mergeCell ref="B20:C20"/>
    <mergeCell ref="B19:C19"/>
    <mergeCell ref="B17:C17"/>
    <mergeCell ref="B13:C13"/>
    <mergeCell ref="B14:C14"/>
    <mergeCell ref="B15:C15"/>
    <mergeCell ref="B16:C16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B23:C23"/>
    <mergeCell ref="B18:C18"/>
    <mergeCell ref="B10:C10"/>
    <mergeCell ref="B11:C11"/>
    <mergeCell ref="B12:C12"/>
    <mergeCell ref="B30:C30"/>
    <mergeCell ref="A7:C7"/>
    <mergeCell ref="B9:C9"/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2022-01-27T18:44:35Z</dcterms:modified>
</cp:coreProperties>
</file>